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1075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3" i="1" l="1"/>
  <c r="F35" i="1" s="1"/>
  <c r="D41" i="1" l="1"/>
  <c r="F44" i="1" s="1"/>
</calcChain>
</file>

<file path=xl/sharedStrings.xml><?xml version="1.0" encoding="utf-8"?>
<sst xmlns="http://schemas.openxmlformats.org/spreadsheetml/2006/main" count="32" uniqueCount="32">
  <si>
    <t>INCOME</t>
  </si>
  <si>
    <t>EXPENDITURE</t>
  </si>
  <si>
    <t>ISLE OF ELY PRIMARY SCHOOL</t>
  </si>
  <si>
    <t>SPORTS GRANT 2017/18</t>
  </si>
  <si>
    <t>Carried over</t>
  </si>
  <si>
    <t>Lunch clubs M, W, F Autumn 17</t>
  </si>
  <si>
    <t>Team Building Sessions 06/12</t>
  </si>
  <si>
    <t>Sport Stacking Wquipment</t>
  </si>
  <si>
    <t>70mm diameter, pack of 12</t>
  </si>
  <si>
    <t>Limitless Games Workshop</t>
  </si>
  <si>
    <t>PE Network Meeting 13/11/17</t>
  </si>
  <si>
    <t>Resource Pack primary Bundle</t>
  </si>
  <si>
    <t>Pilates Course 10/10/17</t>
  </si>
  <si>
    <t>Fitness Develope team kit</t>
  </si>
  <si>
    <t>Team Walker</t>
  </si>
  <si>
    <t>Stressbusters &amp; P&amp;P</t>
  </si>
  <si>
    <t>Improve It Ltd Core PE sub &amp; extra coaching</t>
  </si>
  <si>
    <t>Rugby Tots Coaching reception/Nursery</t>
  </si>
  <si>
    <t>Rugby Tots Coaching Sessions</t>
  </si>
  <si>
    <t>RDP Norwich City FC Lunch club Autumn 17</t>
  </si>
  <si>
    <t>Improve It Ltd - Sports Stacking CPS Session</t>
  </si>
  <si>
    <t>Improve It Ltd - PE Course</t>
  </si>
  <si>
    <t>Multi Skills Training 21/02/18</t>
  </si>
  <si>
    <t>Sports Shorts &amp; T Shirts</t>
  </si>
  <si>
    <t>Coloured Chalk</t>
  </si>
  <si>
    <t>Bats &amp; Balls</t>
  </si>
  <si>
    <t>Eurohoc Sticks</t>
  </si>
  <si>
    <t>Javalin, Discus, Shot Put</t>
  </si>
  <si>
    <t>Eurohoc Stick, Transport WSSP Event</t>
  </si>
  <si>
    <t>Relaxation Kit 3 yrs, Sensory Kit - small</t>
  </si>
  <si>
    <t>Balance</t>
  </si>
  <si>
    <t>Multi Purpose Storage Trolly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</si>
</sst>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43" fontId="0" fillId="0" borderId="0" xfId="0" applyNumberFormat="1"/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/>
    </xf>
    <xf numFmtId="43" fontId="1" fillId="0" borderId="0" xfId="0" applyNumberFormat="1" applyFont="1"/>
    <xf numFmtId="43" fontId="0" fillId="0" borderId="0" xfId="0" applyNumberFormat="1" applyFont="1"/>
    <xf numFmtId="43" fontId="1" fillId="0" borderId="0" xfId="0" applyNumberFormat="1" applyFont="1" applyAlignment="1">
      <alignment horizontal="right" vertical="center" wrapText="1"/>
    </xf>
    <xf numFmtId="14" fontId="0" fillId="0" borderId="0" xfId="0" applyNumberFormat="1"/>
    <xf numFmtId="14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3" fontId="3" fillId="0" borderId="1" xfId="0" applyNumberFormat="1" applyFont="1" applyFill="1" applyBorder="1" applyAlignment="1">
      <alignment horizontal="right" vertical="top"/>
    </xf>
    <xf numFmtId="43" fontId="4" fillId="0" borderId="0" xfId="0" applyNumberFormat="1" applyFont="1"/>
    <xf numFmtId="43" fontId="4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J26" sqref="J26"/>
    </sheetView>
  </sheetViews>
  <sheetFormatPr defaultRowHeight="15" x14ac:dyDescent="0.25"/>
  <cols>
    <col min="1" max="1" width="14" customWidth="1"/>
    <col min="2" max="2" width="11.140625" customWidth="1"/>
    <col min="3" max="3" width="43.5703125" style="2" customWidth="1"/>
    <col min="4" max="4" width="10.42578125" style="1" bestFit="1" customWidth="1"/>
    <col min="5" max="5" width="9.5703125" style="1" bestFit="1" customWidth="1"/>
    <col min="6" max="6" width="10.5703125" style="1" bestFit="1" customWidth="1"/>
  </cols>
  <sheetData>
    <row r="1" spans="1:6" x14ac:dyDescent="0.25">
      <c r="A1" t="s">
        <v>2</v>
      </c>
    </row>
    <row r="2" spans="1:6" x14ac:dyDescent="0.25">
      <c r="A2" t="s">
        <v>3</v>
      </c>
    </row>
    <row r="4" spans="1:6" x14ac:dyDescent="0.25">
      <c r="A4" t="s">
        <v>0</v>
      </c>
      <c r="F4" s="1">
        <v>19184</v>
      </c>
    </row>
    <row r="5" spans="1:6" x14ac:dyDescent="0.25">
      <c r="A5" t="s">
        <v>1</v>
      </c>
    </row>
    <row r="7" spans="1:6" x14ac:dyDescent="0.25">
      <c r="B7" s="7">
        <v>43168</v>
      </c>
      <c r="C7" s="2" t="s">
        <v>22</v>
      </c>
      <c r="D7" s="5">
        <v>200</v>
      </c>
    </row>
    <row r="8" spans="1:6" x14ac:dyDescent="0.25">
      <c r="B8" s="7">
        <v>43161</v>
      </c>
      <c r="C8" s="2" t="s">
        <v>29</v>
      </c>
      <c r="D8" s="1">
        <v>170</v>
      </c>
    </row>
    <row r="9" spans="1:6" x14ac:dyDescent="0.25">
      <c r="B9" s="7">
        <v>43160</v>
      </c>
      <c r="C9" s="2" t="s">
        <v>28</v>
      </c>
      <c r="D9" s="1">
        <v>478.57</v>
      </c>
    </row>
    <row r="10" spans="1:6" x14ac:dyDescent="0.25">
      <c r="B10" s="7">
        <v>43157</v>
      </c>
      <c r="C10" s="2" t="s">
        <v>27</v>
      </c>
      <c r="D10" s="1">
        <v>193.5</v>
      </c>
    </row>
    <row r="11" spans="1:6" x14ac:dyDescent="0.25">
      <c r="B11" s="7">
        <v>43131</v>
      </c>
      <c r="C11" s="2" t="s">
        <v>20</v>
      </c>
      <c r="D11" s="5">
        <v>75</v>
      </c>
    </row>
    <row r="12" spans="1:6" x14ac:dyDescent="0.25">
      <c r="B12" s="7">
        <v>43131</v>
      </c>
      <c r="C12" s="2" t="s">
        <v>21</v>
      </c>
      <c r="D12" s="5">
        <v>75</v>
      </c>
    </row>
    <row r="13" spans="1:6" x14ac:dyDescent="0.25">
      <c r="B13" s="7">
        <v>43129</v>
      </c>
      <c r="C13" s="2" t="s">
        <v>26</v>
      </c>
      <c r="D13" s="1">
        <v>49.98</v>
      </c>
    </row>
    <row r="14" spans="1:6" x14ac:dyDescent="0.25">
      <c r="B14" s="7">
        <v>43108</v>
      </c>
      <c r="C14" s="2" t="s">
        <v>25</v>
      </c>
      <c r="D14" s="1">
        <v>73.02</v>
      </c>
    </row>
    <row r="15" spans="1:6" x14ac:dyDescent="0.25">
      <c r="B15" s="7">
        <v>43104</v>
      </c>
      <c r="C15" s="2" t="s">
        <v>31</v>
      </c>
      <c r="D15" s="1">
        <v>268</v>
      </c>
    </row>
    <row r="16" spans="1:6" x14ac:dyDescent="0.25">
      <c r="B16" s="7">
        <v>43465</v>
      </c>
      <c r="C16" s="2" t="s">
        <v>24</v>
      </c>
      <c r="D16" s="1">
        <v>11.88</v>
      </c>
    </row>
    <row r="17" spans="2:4" x14ac:dyDescent="0.25">
      <c r="B17" s="7">
        <v>43100</v>
      </c>
      <c r="C17" s="2" t="s">
        <v>23</v>
      </c>
      <c r="D17" s="1">
        <v>37.68</v>
      </c>
    </row>
    <row r="18" spans="2:4" x14ac:dyDescent="0.25">
      <c r="B18" s="8">
        <v>43100</v>
      </c>
      <c r="C18" s="9" t="s">
        <v>5</v>
      </c>
      <c r="D18" s="10">
        <v>1280</v>
      </c>
    </row>
    <row r="19" spans="2:4" ht="15.75" customHeight="1" x14ac:dyDescent="0.25">
      <c r="B19" s="8">
        <v>43084</v>
      </c>
      <c r="C19" s="9" t="s">
        <v>6</v>
      </c>
      <c r="D19" s="10">
        <v>480</v>
      </c>
    </row>
    <row r="20" spans="2:4" ht="15.75" customHeight="1" x14ac:dyDescent="0.25">
      <c r="B20" s="8">
        <v>43084</v>
      </c>
      <c r="C20" s="9" t="s">
        <v>7</v>
      </c>
      <c r="D20" s="10">
        <v>110.01</v>
      </c>
    </row>
    <row r="21" spans="2:4" x14ac:dyDescent="0.25">
      <c r="B21" s="8">
        <v>43084</v>
      </c>
      <c r="C21" s="9" t="s">
        <v>17</v>
      </c>
      <c r="D21" s="10">
        <v>450</v>
      </c>
    </row>
    <row r="22" spans="2:4" x14ac:dyDescent="0.25">
      <c r="B22" s="8">
        <v>43073</v>
      </c>
      <c r="C22" s="9" t="s">
        <v>8</v>
      </c>
      <c r="D22" s="10">
        <v>9</v>
      </c>
    </row>
    <row r="23" spans="2:4" x14ac:dyDescent="0.25">
      <c r="B23" s="8">
        <v>43069</v>
      </c>
      <c r="C23" s="9" t="s">
        <v>18</v>
      </c>
      <c r="D23" s="10">
        <v>675</v>
      </c>
    </row>
    <row r="24" spans="2:4" x14ac:dyDescent="0.25">
      <c r="B24" s="8">
        <v>43066</v>
      </c>
      <c r="C24" s="9" t="s">
        <v>9</v>
      </c>
      <c r="D24" s="10">
        <v>200</v>
      </c>
    </row>
    <row r="25" spans="2:4" x14ac:dyDescent="0.25">
      <c r="B25" s="8">
        <v>43061</v>
      </c>
      <c r="C25" s="9" t="s">
        <v>10</v>
      </c>
      <c r="D25" s="10">
        <v>90</v>
      </c>
    </row>
    <row r="26" spans="2:4" x14ac:dyDescent="0.25">
      <c r="B26" s="8">
        <v>43040</v>
      </c>
      <c r="C26" s="9" t="s">
        <v>11</v>
      </c>
      <c r="D26" s="10">
        <v>110</v>
      </c>
    </row>
    <row r="27" spans="2:4" x14ac:dyDescent="0.25">
      <c r="B27" s="8">
        <v>43040</v>
      </c>
      <c r="C27" s="9" t="s">
        <v>15</v>
      </c>
      <c r="D27" s="10">
        <v>48</v>
      </c>
    </row>
    <row r="28" spans="2:4" x14ac:dyDescent="0.25">
      <c r="B28" s="8">
        <v>43018</v>
      </c>
      <c r="C28" s="9" t="s">
        <v>12</v>
      </c>
      <c r="D28" s="10">
        <v>150</v>
      </c>
    </row>
    <row r="29" spans="2:4" x14ac:dyDescent="0.25">
      <c r="B29" s="8">
        <v>43009</v>
      </c>
      <c r="C29" s="9" t="s">
        <v>13</v>
      </c>
      <c r="D29" s="10">
        <v>64</v>
      </c>
    </row>
    <row r="30" spans="2:4" x14ac:dyDescent="0.25">
      <c r="B30" s="8">
        <v>43008</v>
      </c>
      <c r="C30" s="9" t="s">
        <v>14</v>
      </c>
      <c r="D30" s="10">
        <v>144.4</v>
      </c>
    </row>
    <row r="31" spans="2:4" x14ac:dyDescent="0.25">
      <c r="B31" s="8">
        <v>42985</v>
      </c>
      <c r="C31" s="9" t="s">
        <v>19</v>
      </c>
      <c r="D31" s="10">
        <v>1560</v>
      </c>
    </row>
    <row r="32" spans="2:4" x14ac:dyDescent="0.25">
      <c r="B32" s="8">
        <v>42979</v>
      </c>
      <c r="C32" s="9" t="s">
        <v>16</v>
      </c>
      <c r="D32" s="10">
        <v>1495</v>
      </c>
    </row>
    <row r="33" spans="3:6" ht="15.75" x14ac:dyDescent="0.25">
      <c r="D33" s="11">
        <f>SUM(D7:D32)</f>
        <v>8498.0400000000009</v>
      </c>
    </row>
    <row r="35" spans="3:6" ht="15.75" x14ac:dyDescent="0.25">
      <c r="C35" s="12" t="s">
        <v>30</v>
      </c>
      <c r="F35" s="4">
        <f>F4-D33</f>
        <v>10685.96</v>
      </c>
    </row>
    <row r="36" spans="3:6" x14ac:dyDescent="0.25">
      <c r="D36" s="5"/>
    </row>
    <row r="37" spans="3:6" x14ac:dyDescent="0.25">
      <c r="D37" s="5"/>
    </row>
    <row r="38" spans="3:6" x14ac:dyDescent="0.25">
      <c r="D38" s="5"/>
    </row>
    <row r="39" spans="3:6" x14ac:dyDescent="0.25">
      <c r="D39" s="5"/>
    </row>
    <row r="40" spans="3:6" x14ac:dyDescent="0.25">
      <c r="D40" s="5"/>
    </row>
    <row r="41" spans="3:6" x14ac:dyDescent="0.25">
      <c r="D41" s="4">
        <f>SUM(D18:D40)</f>
        <v>15363.45</v>
      </c>
      <c r="E41" s="4"/>
    </row>
    <row r="42" spans="3:6" x14ac:dyDescent="0.25">
      <c r="D42" s="4"/>
    </row>
    <row r="43" spans="3:6" x14ac:dyDescent="0.25">
      <c r="D43" s="4"/>
    </row>
    <row r="44" spans="3:6" ht="30" customHeight="1" x14ac:dyDescent="0.25">
      <c r="C44" s="6" t="s">
        <v>4</v>
      </c>
      <c r="D44" s="3"/>
      <c r="E44" s="3"/>
      <c r="F44" s="3">
        <f>F4-D41</f>
        <v>3820.5499999999993</v>
      </c>
    </row>
  </sheetData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ICTSSCCM01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Teresa</dc:creator>
  <cp:lastModifiedBy>Bryony Surtees</cp:lastModifiedBy>
  <cp:lastPrinted>2016-06-06T13:38:52Z</cp:lastPrinted>
  <dcterms:created xsi:type="dcterms:W3CDTF">2016-06-06T13:25:52Z</dcterms:created>
  <dcterms:modified xsi:type="dcterms:W3CDTF">2018-04-04T08:28:05Z</dcterms:modified>
</cp:coreProperties>
</file>